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<sst xmlns="http://schemas.openxmlformats.org/spreadsheetml/2006/main" count="29" uniqueCount="21">
  <si>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</si>
  <si>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</si>
  <si>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</si>
  <si>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</si>
  <si>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</si>
  <si>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</si>
  <si>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</si>
  <si>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</si>
  <si>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</si>
  <si>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</si>
  <si>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</si>
  <si>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</si>
  <si>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</si>
  <si>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</si>
  <si>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</si>
  <si>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</si>
  <si>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الجنس وفئة عمر الحائز*</t>
  </si>
  <si>
    <t>غير معني**</t>
  </si>
  <si>
    <t>%</t>
  </si>
  <si>
    <t>_</t>
  </si>
  <si>
    <t>قضاء 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</si>
</sst>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4" fontId="8" fillId="0" borderId="19" xfId="1" applyNumberFormat="1" applyFont="1" applyBorder="1"/>
    <xf numFmtId="164" fontId="8" fillId="0" borderId="6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0" xfId="0" applyNumberFormat="1" applyFont="1" applyBorder="1"/>
    <xf numFmtId="165" fontId="11" fillId="0" borderId="21" xfId="0" applyNumberFormat="1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8.57031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3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39" customHeight="1" x14ac:dyDescent="0.25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"/>
    </row>
    <row r="4" spans="1:11" ht="16.5" thickBot="1" x14ac:dyDescent="0.3">
      <c r="A4" s="22" t="s">
        <v>13</v>
      </c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15.75" thickBot="1" x14ac:dyDescent="0.3">
      <c r="A6" s="35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19" t="s">
        <v>17</v>
      </c>
      <c r="B7" s="4">
        <v>41</v>
      </c>
      <c r="C7" s="23">
        <f>B7/$B$14*100</f>
        <v>1.0721757322175733</v>
      </c>
      <c r="D7" s="24">
        <f>C7</f>
        <v>1.0721757322175733</v>
      </c>
      <c r="E7" s="7">
        <v>0</v>
      </c>
      <c r="F7" s="23">
        <f>E7/$E$14*100</f>
        <v>0</v>
      </c>
      <c r="G7" s="24">
        <f>F7</f>
        <v>0</v>
      </c>
      <c r="H7" s="10">
        <v>0</v>
      </c>
      <c r="I7" s="23">
        <f>H7/$H$14*100</f>
        <v>0</v>
      </c>
      <c r="J7" s="24">
        <f>I7</f>
        <v>0</v>
      </c>
    </row>
    <row r="8" spans="1:11" x14ac:dyDescent="0.25">
      <c r="A8" s="20" t="s">
        <v>6</v>
      </c>
      <c r="B8" s="5">
        <v>39</v>
      </c>
      <c r="C8" s="25">
        <f t="shared" ref="C8:C14" si="0">B8/$B$14*100</f>
        <v>1.0198744769874477</v>
      </c>
      <c r="D8" s="26">
        <f>D7+C8</f>
        <v>2.0920502092050208</v>
      </c>
      <c r="E8" s="8">
        <v>37</v>
      </c>
      <c r="F8" s="25">
        <f t="shared" ref="F8:F14" si="1">E8/$E$14*100</f>
        <v>1.0875955320399766</v>
      </c>
      <c r="G8" s="26">
        <f t="shared" ref="G8:G13" si="2">G7+F8</f>
        <v>1.0875955320399766</v>
      </c>
      <c r="H8" s="11">
        <v>2</v>
      </c>
      <c r="I8" s="25">
        <f t="shared" ref="I8:I14" si="3">H8/$H$14*100</f>
        <v>0.52493438320209973</v>
      </c>
      <c r="J8" s="26">
        <f t="shared" ref="J8:J13" si="4">J7+I8</f>
        <v>0.52493438320209973</v>
      </c>
    </row>
    <row r="9" spans="1:11" x14ac:dyDescent="0.25">
      <c r="A9" s="20" t="s">
        <v>7</v>
      </c>
      <c r="B9" s="5">
        <v>189</v>
      </c>
      <c r="C9" s="25">
        <f t="shared" si="0"/>
        <v>4.9424686192468616</v>
      </c>
      <c r="D9" s="26">
        <f t="shared" ref="D9:D13" si="5">D8+C9</f>
        <v>7.0345188284518825</v>
      </c>
      <c r="E9" s="8">
        <v>172</v>
      </c>
      <c r="F9" s="25">
        <f t="shared" si="1"/>
        <v>5.0558495002939452</v>
      </c>
      <c r="G9" s="26">
        <f t="shared" si="2"/>
        <v>6.143445032333922</v>
      </c>
      <c r="H9" s="11">
        <v>17</v>
      </c>
      <c r="I9" s="25">
        <f t="shared" si="3"/>
        <v>4.4619422572178475</v>
      </c>
      <c r="J9" s="26">
        <f t="shared" si="4"/>
        <v>4.9868766404199469</v>
      </c>
    </row>
    <row r="10" spans="1:11" x14ac:dyDescent="0.25">
      <c r="A10" s="20" t="s">
        <v>8</v>
      </c>
      <c r="B10" s="5">
        <v>540</v>
      </c>
      <c r="C10" s="25">
        <f t="shared" si="0"/>
        <v>14.12133891213389</v>
      </c>
      <c r="D10" s="26">
        <f t="shared" si="5"/>
        <v>21.155857740585773</v>
      </c>
      <c r="E10" s="8">
        <v>505</v>
      </c>
      <c r="F10" s="25">
        <f t="shared" si="1"/>
        <v>14.844209288653735</v>
      </c>
      <c r="G10" s="26">
        <f t="shared" si="2"/>
        <v>20.987654320987659</v>
      </c>
      <c r="H10" s="11">
        <v>35</v>
      </c>
      <c r="I10" s="25">
        <f t="shared" si="3"/>
        <v>9.1863517060367457</v>
      </c>
      <c r="J10" s="26">
        <f t="shared" si="4"/>
        <v>14.173228346456693</v>
      </c>
    </row>
    <row r="11" spans="1:11" x14ac:dyDescent="0.25">
      <c r="A11" s="20" t="s">
        <v>9</v>
      </c>
      <c r="B11" s="5">
        <v>1016</v>
      </c>
      <c r="C11" s="25">
        <f t="shared" si="0"/>
        <v>26.569037656903767</v>
      </c>
      <c r="D11" s="26">
        <f t="shared" si="5"/>
        <v>47.72489539748954</v>
      </c>
      <c r="E11" s="8">
        <v>912</v>
      </c>
      <c r="F11" s="25">
        <f t="shared" si="1"/>
        <v>26.807760141093475</v>
      </c>
      <c r="G11" s="26">
        <f t="shared" si="2"/>
        <v>47.795414462081133</v>
      </c>
      <c r="H11" s="11">
        <v>104</v>
      </c>
      <c r="I11" s="25">
        <f t="shared" si="3"/>
        <v>27.296587926509186</v>
      </c>
      <c r="J11" s="26">
        <f t="shared" si="4"/>
        <v>41.469816272965879</v>
      </c>
    </row>
    <row r="12" spans="1:11" x14ac:dyDescent="0.25">
      <c r="A12" s="20" t="s">
        <v>10</v>
      </c>
      <c r="B12" s="5">
        <v>866</v>
      </c>
      <c r="C12" s="25">
        <f t="shared" si="0"/>
        <v>22.64644351464435</v>
      </c>
      <c r="D12" s="26">
        <f t="shared" si="5"/>
        <v>70.371338912133893</v>
      </c>
      <c r="E12" s="8">
        <v>777</v>
      </c>
      <c r="F12" s="25">
        <f t="shared" si="1"/>
        <v>22.839506172839506</v>
      </c>
      <c r="G12" s="26">
        <f t="shared" si="2"/>
        <v>70.634920634920633</v>
      </c>
      <c r="H12" s="11">
        <v>89</v>
      </c>
      <c r="I12" s="25">
        <f t="shared" si="3"/>
        <v>23.359580052493438</v>
      </c>
      <c r="J12" s="26">
        <f t="shared" si="4"/>
        <v>64.829396325459314</v>
      </c>
    </row>
    <row r="13" spans="1:11" ht="15.75" thickBot="1" x14ac:dyDescent="0.3">
      <c r="A13" s="21" t="s">
        <v>11</v>
      </c>
      <c r="B13" s="6">
        <v>1133</v>
      </c>
      <c r="C13" s="27">
        <f t="shared" si="0"/>
        <v>29.62866108786611</v>
      </c>
      <c r="D13" s="28">
        <f t="shared" si="5"/>
        <v>100</v>
      </c>
      <c r="E13" s="9">
        <v>999</v>
      </c>
      <c r="F13" s="27">
        <f t="shared" si="1"/>
        <v>29.365079365079367</v>
      </c>
      <c r="G13" s="28">
        <f t="shared" si="2"/>
        <v>100</v>
      </c>
      <c r="H13" s="12">
        <v>134</v>
      </c>
      <c r="I13" s="27">
        <f t="shared" si="3"/>
        <v>35.170603674540686</v>
      </c>
      <c r="J13" s="28">
        <f t="shared" si="4"/>
        <v>100</v>
      </c>
    </row>
    <row r="14" spans="1:11" s="18" customFormat="1" ht="19.5" customHeight="1" thickBot="1" x14ac:dyDescent="0.3">
      <c r="A14" s="14" t="s">
        <v>12</v>
      </c>
      <c r="B14" s="15">
        <v>3824</v>
      </c>
      <c r="C14" s="29">
        <f t="shared" si="0"/>
        <v>100</v>
      </c>
      <c r="D14" s="30" t="s">
        <v>19</v>
      </c>
      <c r="E14" s="16">
        <v>3402</v>
      </c>
      <c r="F14" s="29">
        <f t="shared" si="1"/>
        <v>100</v>
      </c>
      <c r="G14" s="31" t="s">
        <v>19</v>
      </c>
      <c r="H14" s="17">
        <v>381</v>
      </c>
      <c r="I14" s="29">
        <f t="shared" si="3"/>
        <v>100</v>
      </c>
      <c r="J14" s="31" t="s">
        <v>19</v>
      </c>
    </row>
    <row r="16" spans="1:11" x14ac:dyDescent="0.25">
      <c r="A16" s="32" t="s">
        <v>14</v>
      </c>
      <c r="B16" s="32"/>
      <c r="C16" s="32"/>
      <c r="D16" s="32"/>
      <c r="E16" s="32"/>
    </row>
    <row r="17" spans="1:5" x14ac:dyDescent="0.25">
      <c r="A17" s="32" t="s">
        <v>15</v>
      </c>
      <c r="B17" s="32"/>
      <c r="C17" s="32"/>
      <c r="D17" s="32"/>
      <c r="E17" s="32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2012-10-18T08:48:07Z</dcterms:modified>
</cp:coreProperties>
</file>